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10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5" i="1"/>
  <c r="E25"/>
  <c r="E23"/>
  <c r="G23"/>
  <c r="C23"/>
  <c r="C25" s="1"/>
  <c r="C11"/>
  <c r="E11"/>
  <c r="G11"/>
</calcChain>
</file>

<file path=xl/sharedStrings.xml><?xml version="1.0" encoding="utf-8"?>
<sst xmlns="http://schemas.openxmlformats.org/spreadsheetml/2006/main" count="22" uniqueCount="22">
  <si>
    <t>General Fund</t>
  </si>
  <si>
    <t>Alley Fund</t>
  </si>
  <si>
    <t>Total</t>
  </si>
  <si>
    <t>Balances as of last general meeting, May 15, 2013</t>
  </si>
  <si>
    <t>Receipts:</t>
  </si>
  <si>
    <t>5/16/13 - Alley Deposit</t>
  </si>
  <si>
    <t>7/12/13 - Alley Deposit</t>
  </si>
  <si>
    <t>Expenses:</t>
  </si>
  <si>
    <t>5/16/13 - Garden Tour Contribution</t>
  </si>
  <si>
    <t>11/2013 - 1/2014 - wreath deposits</t>
  </si>
  <si>
    <t>7/12/13 - alleys thru 6/21: tiller $126.17, stones $127.12</t>
  </si>
  <si>
    <t>Balances (receipts less expenses) as of January 16,2014</t>
  </si>
  <si>
    <t>7/12/13 - Boston Shine refreshments, 4/27/13</t>
  </si>
  <si>
    <t>12/8/2013 - Boston Shines, refreshments, 11/23/13</t>
  </si>
  <si>
    <t xml:space="preserve">                                                                     Total Credits</t>
  </si>
  <si>
    <t xml:space="preserve">                                                                   Total Expenses</t>
  </si>
  <si>
    <t>Notes: a number of unreimbursed expenses, tiller exp of</t>
  </si>
  <si>
    <t>$112.91 plus door hanger expense, wreath refreshment and</t>
  </si>
  <si>
    <t xml:space="preserve"> wreath disposal expenses - Chip Huhta, treasurer - PBNA</t>
  </si>
  <si>
    <t>PBNA Treasurer's Interim Report, January 16, 2014</t>
  </si>
  <si>
    <t xml:space="preserve">                                                          bows and wire</t>
  </si>
  <si>
    <t xml:space="preserve">12/2013 - Wreath expenses:       wreaths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</si>
</sst>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A22" sqref="A22"/>
    </sheetView>
  </sheetViews>
  <sheetFormatPr defaultRowHeight="15"/>
  <cols>
    <col min="1" max="1" width="54.140625" customWidth="1"/>
    <col min="2" max="2" width="5.7109375" customWidth="1"/>
    <col min="3" max="3" width="12.7109375" style="2" customWidth="1"/>
    <col min="4" max="4" width="6.28515625" customWidth="1"/>
    <col min="5" max="5" width="12.42578125" style="3" customWidth="1"/>
    <col min="7" max="7" width="12.42578125" style="3" customWidth="1"/>
  </cols>
  <sheetData>
    <row r="1" spans="1:7" ht="15.75">
      <c r="A1" s="1" t="s">
        <v>19</v>
      </c>
      <c r="C1" s="2" t="s">
        <v>0</v>
      </c>
      <c r="E1" s="3" t="s">
        <v>1</v>
      </c>
      <c r="G1" s="2" t="s">
        <v>2</v>
      </c>
    </row>
    <row r="2" spans="1:7">
      <c r="A2" s="2"/>
    </row>
    <row r="3" spans="1:7">
      <c r="A3" s="5" t="s">
        <v>3</v>
      </c>
      <c r="C3" s="4">
        <v>1694.1</v>
      </c>
      <c r="D3" s="5"/>
      <c r="E3" s="4">
        <v>247.69</v>
      </c>
      <c r="F3" s="5"/>
      <c r="G3" s="4">
        <v>1941.79</v>
      </c>
    </row>
    <row r="4" spans="1:7">
      <c r="C4" s="3"/>
    </row>
    <row r="5" spans="1:7">
      <c r="A5" t="s">
        <v>4</v>
      </c>
      <c r="C5" s="3"/>
    </row>
    <row r="6" spans="1:7">
      <c r="C6" s="3"/>
    </row>
    <row r="7" spans="1:7">
      <c r="A7" t="s">
        <v>5</v>
      </c>
      <c r="C7" s="3"/>
      <c r="E7" s="3">
        <v>50</v>
      </c>
      <c r="G7" s="3">
        <v>50</v>
      </c>
    </row>
    <row r="8" spans="1:7">
      <c r="A8" t="s">
        <v>6</v>
      </c>
      <c r="C8" s="3"/>
      <c r="E8" s="3">
        <v>10</v>
      </c>
      <c r="G8" s="3">
        <v>10</v>
      </c>
    </row>
    <row r="9" spans="1:7">
      <c r="A9" t="s">
        <v>9</v>
      </c>
      <c r="C9" s="3">
        <v>2315</v>
      </c>
      <c r="G9" s="3">
        <v>2315</v>
      </c>
    </row>
    <row r="10" spans="1:7">
      <c r="C10" s="3"/>
    </row>
    <row r="11" spans="1:7">
      <c r="A11" s="2" t="s">
        <v>14</v>
      </c>
      <c r="C11" s="3">
        <f>SUM(C3:C10)</f>
        <v>4009.1</v>
      </c>
      <c r="E11" s="3">
        <f>SUM(E3:E10)</f>
        <v>307.69</v>
      </c>
      <c r="G11" s="3">
        <f>SUM(G3:G10)</f>
        <v>4316.79</v>
      </c>
    </row>
    <row r="12" spans="1:7">
      <c r="C12" s="3"/>
    </row>
    <row r="13" spans="1:7">
      <c r="C13" s="3"/>
    </row>
    <row r="14" spans="1:7">
      <c r="A14" t="s">
        <v>7</v>
      </c>
      <c r="C14" s="3"/>
    </row>
    <row r="15" spans="1:7">
      <c r="C15" s="3"/>
    </row>
    <row r="16" spans="1:7">
      <c r="A16" t="s">
        <v>8</v>
      </c>
      <c r="C16" s="3">
        <v>300</v>
      </c>
      <c r="G16" s="3">
        <v>300</v>
      </c>
    </row>
    <row r="17" spans="1:7">
      <c r="A17" t="s">
        <v>12</v>
      </c>
      <c r="C17" s="3">
        <v>45.96</v>
      </c>
      <c r="G17" s="3">
        <v>45.96</v>
      </c>
    </row>
    <row r="18" spans="1:7">
      <c r="A18" t="s">
        <v>10</v>
      </c>
      <c r="C18" s="3"/>
      <c r="E18" s="3">
        <v>253.29</v>
      </c>
      <c r="G18" s="3">
        <v>253.29</v>
      </c>
    </row>
    <row r="19" spans="1:7">
      <c r="A19" s="6" t="s">
        <v>13</v>
      </c>
      <c r="C19" s="3">
        <v>23.16</v>
      </c>
      <c r="G19" s="3">
        <v>23.16</v>
      </c>
    </row>
    <row r="20" spans="1:7">
      <c r="A20" t="s">
        <v>21</v>
      </c>
      <c r="C20" s="3">
        <v>847</v>
      </c>
      <c r="G20" s="3">
        <v>847</v>
      </c>
    </row>
    <row r="21" spans="1:7">
      <c r="A21" t="s">
        <v>20</v>
      </c>
      <c r="C21" s="3">
        <v>220.32</v>
      </c>
      <c r="G21" s="3">
        <v>220.32</v>
      </c>
    </row>
    <row r="22" spans="1:7">
      <c r="C22" s="3"/>
    </row>
    <row r="23" spans="1:7">
      <c r="A23" s="2" t="s">
        <v>15</v>
      </c>
      <c r="C23" s="3">
        <f>SUM(C16:C22)</f>
        <v>1436.4399999999998</v>
      </c>
      <c r="E23" s="3">
        <f>SUM(E16:E22)</f>
        <v>253.29</v>
      </c>
      <c r="G23" s="3">
        <f>SUM(G16:G22)</f>
        <v>1689.7299999999998</v>
      </c>
    </row>
    <row r="24" spans="1:7">
      <c r="C24" s="3"/>
    </row>
    <row r="25" spans="1:7">
      <c r="A25" s="5" t="s">
        <v>11</v>
      </c>
      <c r="B25" s="5"/>
      <c r="C25" s="4">
        <f>C11-C23</f>
        <v>2572.66</v>
      </c>
      <c r="D25" s="5"/>
      <c r="E25" s="4">
        <f>E11-E23</f>
        <v>54.400000000000006</v>
      </c>
      <c r="F25" s="7"/>
      <c r="G25" s="4">
        <f>G11-G23</f>
        <v>2627.0600000000004</v>
      </c>
    </row>
    <row r="26" spans="1:7">
      <c r="C26" s="3"/>
    </row>
    <row r="27" spans="1:7">
      <c r="C27" s="3"/>
    </row>
    <row r="28" spans="1:7">
      <c r="A28" t="s">
        <v>16</v>
      </c>
      <c r="C28" s="3"/>
    </row>
    <row r="29" spans="1:7">
      <c r="A29" t="s">
        <v>17</v>
      </c>
      <c r="C29" s="3"/>
    </row>
    <row r="30" spans="1:7">
      <c r="A30" t="s">
        <v>18</v>
      </c>
      <c r="C30" s="3"/>
    </row>
    <row r="31" spans="1:7">
      <c r="C31" s="3"/>
    </row>
    <row r="32" spans="1:7">
      <c r="C32" s="3"/>
    </row>
    <row r="33" spans="3:3">
      <c r="C33" s="3"/>
    </row>
    <row r="34" spans="3:3">
      <c r="C34" s="3"/>
    </row>
    <row r="35" spans="3:3">
      <c r="C35" s="3"/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Huhta</dc:creator>
  <cp:lastModifiedBy> Huhta</cp:lastModifiedBy>
  <cp:lastPrinted>2014-01-13T16:55:52Z</cp:lastPrinted>
  <dcterms:created xsi:type="dcterms:W3CDTF">2014-01-13T15:20:17Z</dcterms:created>
  <dcterms:modified xsi:type="dcterms:W3CDTF">2014-01-13T16:57:16Z</dcterms:modified>
</cp:coreProperties>
</file>